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4\042_jiná KS\1 výzva\"/>
    </mc:Choice>
  </mc:AlternateContent>
  <xr:revisionPtr revIDLastSave="0" documentId="13_ncr:1_{7FFD0539-611A-4C99-847A-8071A866F3C5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Q10" i="1" s="1"/>
  <c r="S7" i="1"/>
  <c r="O7" i="1"/>
  <c r="P10" i="1" l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<sst xmlns="http://schemas.openxmlformats.org/spreadsheetml/2006/main" count="40" uniqueCount="39">
  <si>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</si>
  <si>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</si>
  <si>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</si>
  <si>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</si>
  <si>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</si>
  <si>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</si>
  <si>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</si>
  <si>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</si>
  <si>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</si>
  <si>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</si>
  <si>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</si>
  <si>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</si>
  <si>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</si>
  <si>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38342000-4 - Osciloskopy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</si>
  <si>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</si>
  <si>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</si>
  <si>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</si>
  <si>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</si>
  <si>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</si>
  <si>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</si>
  <si>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</si>
  <si>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</si>
  <si>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</si>
  <si>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</si>
  <si>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</si>
  <si>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</si>
  <si>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</si>
  <si>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t>Samostatná faktura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</si>
  <si>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</si>
  <si>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r>
      <t xml:space="preserve">Záruka na zboží 24 měsíců.
Prodlení Prodávajícího </t>
    </r>
    <r>
      <rPr>
        <b/>
        <sz val="11"/>
        <color theme="1"/>
        <rFont val="Calibri"/>
        <family val="2"/>
        <charset val="238"/>
        <scheme val="minor"/>
      </rPr>
      <t xml:space="preserve">s dodáním Zboží </t>
    </r>
    <r>
      <rPr>
        <sz val="11"/>
        <color theme="1"/>
        <rFont val="Calibri"/>
        <family val="2"/>
        <charset val="238"/>
        <scheme val="minor"/>
      </rPr>
      <t>a splněním veškerých povinností oproti stanovenému termínu =&gt; povinnost  zaplatit smluvní pokutu ve výši</t>
    </r>
    <r>
      <rPr>
        <b/>
        <sz val="11"/>
        <color rgb="FFFF0000"/>
        <rFont val="Calibri"/>
        <family val="2"/>
        <charset val="238"/>
        <scheme val="minor"/>
      </rPr>
      <t xml:space="preserve"> 0,05 %</t>
    </r>
    <r>
      <rPr>
        <sz val="11"/>
        <color theme="1"/>
        <rFont val="Calibri"/>
        <family val="2"/>
        <charset val="238"/>
        <scheme val="minor"/>
      </rPr>
      <t xml:space="preserve"> z celkové kupní ceny bez DPH za každý, byť i jen započatý den prodlení.
Nedodržení uvedené (či jinak dohodnuté) lhůty pro </t>
    </r>
    <r>
      <rPr>
        <b/>
        <sz val="11"/>
        <color theme="1"/>
        <rFont val="Calibri"/>
        <family val="2"/>
        <charset val="238"/>
        <scheme val="minor"/>
      </rPr>
      <t>provedení záruční opravy</t>
    </r>
    <r>
      <rPr>
        <sz val="11"/>
        <color theme="1"/>
        <rFont val="Calibri"/>
        <family val="2"/>
        <charset val="238"/>
        <scheme val="minor"/>
      </rPr>
      <t xml:space="preserve"> ve stanovené lhůtě =&gt; oprávnění Kupujícího uplatňovat na Prodávajícím smluvní pokutu ve výši</t>
    </r>
    <r>
      <rPr>
        <b/>
        <sz val="11"/>
        <color rgb="FFFF0000"/>
        <rFont val="Calibri"/>
        <family val="2"/>
        <charset val="238"/>
        <scheme val="minor"/>
      </rPr>
      <t xml:space="preserve"> 0,05 %</t>
    </r>
    <r>
      <rPr>
        <sz val="11"/>
        <color theme="1"/>
        <rFont val="Calibri"/>
        <family val="2"/>
        <charset val="238"/>
        <scheme val="minor"/>
      </rPr>
      <t xml:space="preserve"> z kupní ceny každé dotčené položky Zboží bez DPH za každý, byť i jen započatý den prodlení.
Prodlení Prodávajícího </t>
    </r>
    <r>
      <rPr>
        <b/>
        <sz val="11"/>
        <color theme="1"/>
        <rFont val="Calibri"/>
        <family val="2"/>
        <charset val="238"/>
        <scheme val="minor"/>
      </rPr>
      <t>s nástupem k odstranění vad</t>
    </r>
    <r>
      <rPr>
        <sz val="11"/>
        <color theme="1"/>
        <rFont val="Calibri"/>
        <family val="2"/>
        <charset val="238"/>
        <scheme val="minor"/>
      </rPr>
      <t xml:space="preserve"> nahlášených Kupujícím =&gt; Prodávající se zavazuje uhradit Kupujícímu smluvní pokutu ve výši </t>
    </r>
    <r>
      <rPr>
        <b/>
        <sz val="11"/>
        <color rgb="FFFF0000"/>
        <rFont val="Calibri"/>
        <family val="2"/>
        <charset val="238"/>
        <scheme val="minor"/>
      </rPr>
      <t>0,05 %</t>
    </r>
    <r>
      <rPr>
        <sz val="11"/>
        <color theme="1"/>
        <rFont val="Calibri"/>
        <family val="2"/>
        <charset val="238"/>
        <scheme val="minor"/>
      </rPr>
      <t xml:space="preserve"> z kupní ceny každé dotčené položky Zboží  bez DPH za každý, byť i jen započatý den prodlení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</si>
  <si>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</si>
  <si>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</si>
  <si>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SGS-2024-005-doc.Ing.Skála Ph.D.</t>
  </si>
  <si>
    <t>Ing. Zdeněk Kubík, Ph.D.,
Tel.: 37763 4268</t>
  </si>
  <si>
    <t>Univerzitní 26, 
301 00 Plzeň,
Fakulta elektrotechnická -
Katedra aplikované elektroniky a telekomunikací,
místnost EK 508</t>
  </si>
  <si>
    <t>35 dní</t>
  </si>
  <si>
    <t xml:space="preserve">Příloha č. 2 Kupní smlouvy - technická specifikace
Laboratorní a měřící technika (III.) 042 - 2024 </t>
  </si>
  <si>
    <t>Osciloskop</t>
  </si>
  <si>
    <r>
      <rPr>
        <b/>
        <sz val="11"/>
        <rFont val="Calibri"/>
        <family val="2"/>
        <charset val="238"/>
        <scheme val="minor"/>
      </rPr>
      <t>Osciloskop:</t>
    </r>
    <r>
      <rPr>
        <sz val="11"/>
        <rFont val="Calibri"/>
        <family val="2"/>
        <charset val="238"/>
        <scheme val="minor"/>
      </rPr>
      <t xml:space="preserve">
-min. 2 kanály, šířka písma min. 200 MHz
-min. 12bit A/D převodník, vzorkovací frekvence min. 2 GSa/s
-hloubka paměti alespoň 100 Mpts, rychlost snímání signálu min. 500 000 wfms/s
-nízká hladina šumu 70μVrms při šířce pásma 200 MHz
-volitelná vstupní impedance 1 MOhm / 50 Ohm
-vertikální měřítko od 0,5 mV/dílek
-rozsah časové základny 1 ns  - 1000 s/dílek
-vestavěné hodiny reálného času (RTC)
-dotykový displej s úhlopříčkou min. 10", rozlišení min. 1024 x 600
-vestavěný VNC web server pro vzdálené ovládání přes virtuální panel
-rozhraní USB Host+Device, LAN, vstup externí spouštění, výstup triggeru
-možnost rozšíření o 16 digitálních kanálů a izolovaný generátor funkcí 25 MHz
-podpora funkce kreslení frekvenčních charakteristik
-podpora připojení externí myši a klávesnice
-rozměry max. 320 x 240 x 160 mm, váha max. 4,5 kg 
</t>
    </r>
    <r>
      <rPr>
        <b/>
        <sz val="11"/>
        <rFont val="Calibri"/>
        <family val="2"/>
        <charset val="238"/>
        <scheme val="minor"/>
      </rPr>
      <t xml:space="preserve">
Příslušenství:</t>
    </r>
    <r>
      <rPr>
        <sz val="11"/>
        <rFont val="Calibri"/>
        <family val="2"/>
        <charset val="238"/>
        <scheme val="minor"/>
      </rPr>
      <t xml:space="preserve">
-2x sonda pasivní osciloskopická rozsahu k danému osciloskopu
-1x hliníkové RF pouzdro s N konektory (N-Male a N-Female), rozměry cca 25,4 x 25,4 x 50 mm, RF absorpční podložky pro potlačení vazby a rezonance dutiny, pájitelné zemnicí podložky mezi konektory a hliníkovým profilem, pěna pohlcující RF s uhlíkovou náplní 1 GHz - 18 GHz (útlum -8dB při 10 GHz)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</si>
</sst>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6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Alignment="1">
      <alignment vertical="top" wrapText="1"/>
    </xf>
    <xf numFmtId="3" fontId="0" fillId="3" borderId="3" xfId="0" applyNumberForma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left" vertical="center" wrapText="1" inden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2" fillId="5" borderId="4" xfId="0" applyFont="1" applyFill="1" applyBorder="1" applyAlignment="1" applyProtection="1">
      <alignment horizontal="center" vertical="center" wrapTex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D7" zoomScaleNormal="100" workbookViewId="0">
      <selection activeCell="G7" sqref="G7"/>
    </sheetView>
  </sheetViews>
  <sheetFormatPr defaultRowHeight="15" x14ac:dyDescent="0.25"/>
  <cols>
    <col min="1" max="1" width="1.42578125" customWidth="1"/>
    <col min="2" max="2" width="5.7109375" customWidth="1"/>
    <col min="3" max="3" width="43" style="1" customWidth="1"/>
    <col min="4" max="4" width="11.7109375" style="2" customWidth="1"/>
    <col min="5" max="5" width="11.140625" style="3" customWidth="1"/>
    <col min="6" max="6" width="136.28515625" style="1" customWidth="1"/>
    <col min="7" max="7" width="35.85546875" style="4" customWidth="1"/>
    <col min="8" max="8" width="22.85546875" style="4" customWidth="1"/>
    <col min="9" max="9" width="15.140625" style="1" customWidth="1"/>
    <col min="10" max="10" width="42" customWidth="1"/>
    <col min="11" max="11" width="85.7109375" customWidth="1"/>
    <col min="12" max="12" width="29" customWidth="1"/>
    <col min="13" max="13" width="37.140625" style="4" customWidth="1"/>
    <col min="14" max="14" width="28.28515625" style="4" customWidth="1"/>
    <col min="15" max="15" width="20.570312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2.85546875" style="5" customWidth="1"/>
  </cols>
  <sheetData>
    <row r="1" spans="1:21" ht="39.75" customHeight="1" x14ac:dyDescent="0.25">
      <c r="B1" s="49" t="s">
        <v>36</v>
      </c>
      <c r="C1" s="50"/>
      <c r="D1" s="50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5.75" x14ac:dyDescent="0.25">
      <c r="B3" s="14"/>
      <c r="C3" s="12" t="s">
        <v>0</v>
      </c>
      <c r="D3" s="13"/>
      <c r="E3" s="13"/>
      <c r="F3" s="13"/>
      <c r="G3" s="46"/>
      <c r="H3" s="46"/>
      <c r="I3" s="46"/>
      <c r="J3" s="46"/>
      <c r="K3" s="46"/>
      <c r="L3" s="46"/>
      <c r="M3" s="46"/>
      <c r="N3" s="46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31</v>
      </c>
      <c r="K6" s="22" t="s">
        <v>19</v>
      </c>
      <c r="L6" s="47" t="s">
        <v>20</v>
      </c>
      <c r="M6" s="22" t="s">
        <v>21</v>
      </c>
      <c r="N6" s="22" t="s">
        <v>28</v>
      </c>
      <c r="O6" s="22" t="s">
        <v>22</v>
      </c>
      <c r="P6" s="22" t="s">
        <v>6</v>
      </c>
      <c r="Q6" s="24" t="s">
        <v>7</v>
      </c>
      <c r="R6" s="47" t="s">
        <v>8</v>
      </c>
      <c r="S6" s="47" t="s">
        <v>9</v>
      </c>
      <c r="T6" s="22" t="s">
        <v>23</v>
      </c>
      <c r="U6" s="22" t="s">
        <v>24</v>
      </c>
    </row>
    <row r="7" spans="1:21" ht="402" customHeight="1" thickTop="1" thickBot="1" x14ac:dyDescent="0.3">
      <c r="A7" s="25"/>
      <c r="B7" s="34">
        <v>1</v>
      </c>
      <c r="C7" s="35" t="s">
        <v>37</v>
      </c>
      <c r="D7" s="36">
        <v>2</v>
      </c>
      <c r="E7" s="37" t="s">
        <v>26</v>
      </c>
      <c r="F7" s="38" t="s">
        <v>38</v>
      </c>
      <c r="G7" s="60"/>
      <c r="H7" s="45" t="s">
        <v>27</v>
      </c>
      <c r="I7" s="37" t="s">
        <v>30</v>
      </c>
      <c r="J7" s="48" t="s">
        <v>32</v>
      </c>
      <c r="K7" s="45" t="s">
        <v>29</v>
      </c>
      <c r="L7" s="45" t="s">
        <v>33</v>
      </c>
      <c r="M7" s="45" t="s">
        <v>34</v>
      </c>
      <c r="N7" s="44" t="s">
        <v>35</v>
      </c>
      <c r="O7" s="39">
        <f>P7*D7</f>
        <v>56800</v>
      </c>
      <c r="P7" s="40">
        <v>28400</v>
      </c>
      <c r="Q7" s="61"/>
      <c r="R7" s="41">
        <f>D7*Q7</f>
        <v>0</v>
      </c>
      <c r="S7" s="42" t="str">
        <f t="shared" ref="S7" si="0">IF(ISNUMBER(Q7), IF(Q7&gt;P7,"NEVYHOVUJE","VYHOVUJE")," ")</f>
        <v xml:space="preserve"> </v>
      </c>
      <c r="T7" s="37"/>
      <c r="U7" s="43" t="s">
        <v>13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1" t="s">
        <v>10</v>
      </c>
      <c r="C9" s="52"/>
      <c r="D9" s="52"/>
      <c r="E9" s="52"/>
      <c r="F9" s="52"/>
      <c r="G9" s="52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3" t="s">
        <v>12</v>
      </c>
      <c r="R9" s="54"/>
      <c r="S9" s="55"/>
      <c r="T9" s="20"/>
      <c r="U9" s="29"/>
    </row>
    <row r="10" spans="1:21" ht="33" customHeight="1" thickTop="1" thickBot="1" x14ac:dyDescent="0.3">
      <c r="B10" s="56" t="s">
        <v>25</v>
      </c>
      <c r="C10" s="56"/>
      <c r="D10" s="56"/>
      <c r="E10" s="56"/>
      <c r="F10" s="56"/>
      <c r="G10" s="56"/>
      <c r="H10" s="30"/>
      <c r="K10" s="7"/>
      <c r="L10" s="7"/>
      <c r="M10" s="7"/>
      <c r="N10" s="31"/>
      <c r="O10" s="31"/>
      <c r="P10" s="32">
        <f>SUM(O7:O7)</f>
        <v>56800</v>
      </c>
      <c r="Q10" s="57">
        <f>SUM(R7:R7)</f>
        <v>0</v>
      </c>
      <c r="R10" s="58"/>
      <c r="S10" s="59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+KJwplema3GugSF02GUR1rRqT9OUikkLr2aUmpt2FP7+UHqbNlpwgvawELHFEKwNB8xedh9TKqpngLgrA7ztiw==" saltValue="HTThkt1px1KQE7OaZRoDAw==" spinCount="100000" sheet="1" objects="1" scenarios="1"/>
  <mergeCells count="5">
    <mergeCell ref="B1:D1"/>
    <mergeCell ref="B9:G9"/>
    <mergeCell ref="Q9:S9"/>
    <mergeCell ref="B10:G10"/>
    <mergeCell ref="Q10:S10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2024-10-09T05:11:26Z</cp:lastPrinted>
  <dcterms:created xsi:type="dcterms:W3CDTF">2014-03-05T12:43:32Z</dcterms:created>
  <dcterms:modified xsi:type="dcterms:W3CDTF">2024-10-31T07:29:11Z</dcterms:modified>
</cp:coreProperties>
</file>